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20055" windowHeight="9465"/>
  </bookViews>
  <sheets>
    <sheet name="Лист4" sheetId="4" r:id="rId1"/>
  </sheets>
  <calcPr calcId="144525"/>
</workbook>
</file>

<file path=xl/calcChain.xml><?xml version="1.0" encoding="utf-8"?>
<calcChain xmlns="http://schemas.openxmlformats.org/spreadsheetml/2006/main">
  <c r="F7" i="4" l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6" i="4"/>
  <c r="F36" i="4" l="1"/>
  <c r="D10" i="4"/>
  <c r="D11" i="4"/>
  <c r="D12" i="4"/>
  <c r="D13" i="4"/>
  <c r="D14" i="4"/>
  <c r="D15" i="4"/>
  <c r="D16" i="4"/>
  <c r="D17" i="4"/>
  <c r="D18" i="4"/>
  <c r="D19" i="4"/>
  <c r="D21" i="4"/>
  <c r="D22" i="4"/>
  <c r="D23" i="4"/>
  <c r="D24" i="4"/>
  <c r="D25" i="4"/>
  <c r="D26" i="4"/>
  <c r="D27" i="4"/>
  <c r="D28" i="4"/>
  <c r="D32" i="4"/>
  <c r="D34" i="4"/>
  <c r="D35" i="4"/>
  <c r="D6" i="4"/>
</calcChain>
</file>

<file path=xl/sharedStrings.xml><?xml version="1.0" encoding="utf-8"?>
<sst xmlns="http://schemas.openxmlformats.org/spreadsheetml/2006/main" count="40" uniqueCount="40">
  <si>
    <t>Расчет</t>
  </si>
  <si>
    <t>Молоко и кисломолочные продукты с м.д.ж. не ниже 2,5%</t>
  </si>
  <si>
    <t>Творог, творожные изделия с м.д.ж. не менее 5%</t>
  </si>
  <si>
    <t>Сметана с м.д.ж. не более 15%</t>
  </si>
  <si>
    <t>Сыр твердый</t>
  </si>
  <si>
    <t>Мясо (бескостное/на кости)</t>
  </si>
  <si>
    <t>Птица (куры 1 кат. потр./цыплята-бройлеры 1 кат. потр./индейка 1 кат. потр.)</t>
  </si>
  <si>
    <t>Рыба (филе), в т.ч. филе слабо- или малосоленое</t>
  </si>
  <si>
    <t>Колбасные изделия</t>
  </si>
  <si>
    <t>Яйцо куриное столовое</t>
  </si>
  <si>
    <t>Картофель</t>
  </si>
  <si>
    <t>Овощи, зелень</t>
  </si>
  <si>
    <t>Фрукты (плоды) свежие</t>
  </si>
  <si>
    <t>Фрукты (плоды) сухие</t>
  </si>
  <si>
    <t>Соки фруктовые (овощные)</t>
  </si>
  <si>
    <t>Напитки витаминизированные (готовый напиток)</t>
  </si>
  <si>
    <t>Хлеб ржаной (ржано-пшеничный)</t>
  </si>
  <si>
    <t>Хлеб пшеничный или хлеб зерновой</t>
  </si>
  <si>
    <t>Крупы (злаки), бобовые</t>
  </si>
  <si>
    <t>Макаронные изделия</t>
  </si>
  <si>
    <t>Мука пшеничная хлебопекарная</t>
  </si>
  <si>
    <t>Масло коровье сладкосливочное</t>
  </si>
  <si>
    <t>Масло растительное</t>
  </si>
  <si>
    <t>Кондитерские изделия</t>
  </si>
  <si>
    <t>Чай, включая фиточай</t>
  </si>
  <si>
    <t>Какао-порошок</t>
  </si>
  <si>
    <t>Кофейный напиток</t>
  </si>
  <si>
    <t>Сахар</t>
  </si>
  <si>
    <t>Дрожжи хлебопекарные</t>
  </si>
  <si>
    <t>Мука картофельная (крахмал)</t>
  </si>
  <si>
    <t>Соль пищевая поваренная</t>
  </si>
  <si>
    <t>Наименование пищевого продукта или группы пищевых продуктов</t>
  </si>
  <si>
    <t>ИТОГО</t>
  </si>
  <si>
    <t>Х</t>
  </si>
  <si>
    <t>стоимости питания 1 ребенка в день по фактическим расходам</t>
  </si>
  <si>
    <t>Стоимость по контракту /договору, руб. за кг.                   (яйцо – шт.)</t>
  </si>
  <si>
    <t>Цена                    (графа 4Х графа5), руб.</t>
  </si>
  <si>
    <t>Кол-во списанных продуктов по ведомостям за сентябрь  2016, кг.</t>
  </si>
  <si>
    <t>Общее количество детодней  за сентябрь (по табелю)</t>
  </si>
  <si>
    <t>Кол-во продукта на 1 ребенка в день, кг.                   (яйцо – шт.)графу2 : на гафу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</si>
</sst>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;[Red]0.0000"/>
    <numFmt numFmtId="166" formatCode="0.000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0" xfId="0" applyFont="1"/>
    <xf numFmtId="0" fontId="2" fillId="0" borderId="1" xfId="0" applyFont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2" fontId="2" fillId="0" borderId="1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165" fontId="2" fillId="0" borderId="1" xfId="0" applyNumberFormat="1" applyFont="1" applyBorder="1" applyAlignment="1">
      <alignment vertical="top" wrapText="1"/>
    </xf>
    <xf numFmtId="166" fontId="2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topLeftCell="A12" workbookViewId="0">
      <selection activeCell="I32" sqref="I32"/>
    </sheetView>
  </sheetViews>
  <sheetFormatPr defaultRowHeight="15" x14ac:dyDescent="0.25"/>
  <cols>
    <col min="1" max="1" width="32.28515625" customWidth="1"/>
    <col min="2" max="2" width="19.7109375" customWidth="1"/>
    <col min="3" max="4" width="14.85546875" customWidth="1"/>
    <col min="5" max="5" width="14.7109375" customWidth="1"/>
    <col min="6" max="6" width="13.85546875" customWidth="1"/>
  </cols>
  <sheetData>
    <row r="1" spans="1:6" ht="18.75" x14ac:dyDescent="0.3">
      <c r="A1" s="10" t="s">
        <v>0</v>
      </c>
      <c r="B1" s="10"/>
      <c r="C1" s="10"/>
      <c r="D1" s="10"/>
      <c r="E1" s="10"/>
      <c r="F1" s="10"/>
    </row>
    <row r="2" spans="1:6" ht="17.25" customHeight="1" x14ac:dyDescent="0.3">
      <c r="A2" s="11" t="s">
        <v>34</v>
      </c>
      <c r="B2" s="11"/>
      <c r="C2" s="11"/>
      <c r="D2" s="11"/>
      <c r="E2" s="11"/>
      <c r="F2" s="11"/>
    </row>
    <row r="3" spans="1:6" ht="9.75" customHeight="1" x14ac:dyDescent="0.25"/>
    <row r="4" spans="1:6" s="8" customFormat="1" ht="111" customHeight="1" x14ac:dyDescent="0.25">
      <c r="A4" s="4" t="s">
        <v>31</v>
      </c>
      <c r="B4" s="6" t="s">
        <v>37</v>
      </c>
      <c r="C4" s="7" t="s">
        <v>38</v>
      </c>
      <c r="D4" s="7" t="s">
        <v>39</v>
      </c>
      <c r="E4" s="7" t="s">
        <v>35</v>
      </c>
      <c r="F4" s="7" t="s">
        <v>36</v>
      </c>
    </row>
    <row r="5" spans="1:6" x14ac:dyDescent="0.25">
      <c r="A5" s="3">
        <v>1</v>
      </c>
      <c r="B5" s="5">
        <v>2</v>
      </c>
      <c r="C5" s="3">
        <v>3</v>
      </c>
      <c r="D5" s="3">
        <v>4</v>
      </c>
      <c r="E5" s="3">
        <v>5</v>
      </c>
      <c r="F5" s="3">
        <v>6</v>
      </c>
    </row>
    <row r="6" spans="1:6" ht="31.5" customHeight="1" x14ac:dyDescent="0.25">
      <c r="A6" s="2" t="s">
        <v>1</v>
      </c>
      <c r="B6" s="9">
        <v>480</v>
      </c>
      <c r="C6" s="2">
        <v>1405</v>
      </c>
      <c r="D6" s="12">
        <f>B6/C6</f>
        <v>0.34163701067615659</v>
      </c>
      <c r="E6" s="9">
        <v>43</v>
      </c>
      <c r="F6" s="16">
        <f>D6*E6</f>
        <v>14.690391459074734</v>
      </c>
    </row>
    <row r="7" spans="1:6" ht="31.5" x14ac:dyDescent="0.25">
      <c r="A7" s="2" t="s">
        <v>2</v>
      </c>
      <c r="B7" s="2">
        <v>27</v>
      </c>
      <c r="C7" s="2">
        <v>1405</v>
      </c>
      <c r="D7" s="2">
        <v>1.9E-2</v>
      </c>
      <c r="E7" s="2">
        <v>157</v>
      </c>
      <c r="F7" s="16">
        <f t="shared" ref="F7:F35" si="0">D7*E7</f>
        <v>2.9830000000000001</v>
      </c>
    </row>
    <row r="8" spans="1:6" ht="18" customHeight="1" x14ac:dyDescent="0.25">
      <c r="A8" s="2" t="s">
        <v>3</v>
      </c>
      <c r="B8" s="2">
        <v>13.5</v>
      </c>
      <c r="C8" s="2">
        <v>1405</v>
      </c>
      <c r="D8" s="13">
        <v>8.9999999999999993E-3</v>
      </c>
      <c r="E8" s="2">
        <v>121.4</v>
      </c>
      <c r="F8" s="16">
        <f t="shared" si="0"/>
        <v>1.0926</v>
      </c>
    </row>
    <row r="9" spans="1:6" ht="15.75" x14ac:dyDescent="0.25">
      <c r="A9" s="2" t="s">
        <v>4</v>
      </c>
      <c r="B9" s="9">
        <v>6.3339999999999996</v>
      </c>
      <c r="C9" s="2">
        <v>1405</v>
      </c>
      <c r="D9" s="15">
        <v>4.4999999999999997E-3</v>
      </c>
      <c r="E9" s="2">
        <v>374.29</v>
      </c>
      <c r="F9" s="16">
        <f t="shared" si="0"/>
        <v>1.6843049999999999</v>
      </c>
    </row>
    <row r="10" spans="1:6" ht="15.75" x14ac:dyDescent="0.25">
      <c r="A10" s="2" t="s">
        <v>5</v>
      </c>
      <c r="B10" s="9">
        <v>29.895</v>
      </c>
      <c r="C10" s="2">
        <v>1405</v>
      </c>
      <c r="D10" s="12">
        <f t="shared" ref="D7:D35" si="1">B10/C10</f>
        <v>2.1277580071174376E-2</v>
      </c>
      <c r="E10" s="2">
        <v>286.43</v>
      </c>
      <c r="F10" s="16">
        <f t="shared" si="0"/>
        <v>6.0945372597864766</v>
      </c>
    </row>
    <row r="11" spans="1:6" ht="47.25" customHeight="1" x14ac:dyDescent="0.25">
      <c r="A11" s="2" t="s">
        <v>6</v>
      </c>
      <c r="B11" s="2">
        <v>62.167999999999999</v>
      </c>
      <c r="C11" s="2">
        <v>1405</v>
      </c>
      <c r="D11" s="12">
        <f t="shared" si="1"/>
        <v>4.4247686832740211E-2</v>
      </c>
      <c r="E11" s="2">
        <v>166</v>
      </c>
      <c r="F11" s="16">
        <f t="shared" si="0"/>
        <v>7.3451160142348755</v>
      </c>
    </row>
    <row r="12" spans="1:6" ht="31.5" x14ac:dyDescent="0.25">
      <c r="A12" s="2" t="s">
        <v>7</v>
      </c>
      <c r="B12" s="2">
        <v>31.97</v>
      </c>
      <c r="C12" s="2">
        <v>1405</v>
      </c>
      <c r="D12" s="12">
        <f t="shared" si="1"/>
        <v>2.2754448398576512E-2</v>
      </c>
      <c r="E12" s="2">
        <v>194.98</v>
      </c>
      <c r="F12" s="16">
        <f t="shared" si="0"/>
        <v>4.4366623487544485</v>
      </c>
    </row>
    <row r="13" spans="1:6" ht="15.75" x14ac:dyDescent="0.25">
      <c r="A13" s="2" t="s">
        <v>8</v>
      </c>
      <c r="B13" s="2">
        <v>17.11</v>
      </c>
      <c r="C13" s="2">
        <v>1405</v>
      </c>
      <c r="D13" s="12">
        <f t="shared" si="1"/>
        <v>1.2177935943060499E-2</v>
      </c>
      <c r="E13" s="2">
        <v>299.27999999999997</v>
      </c>
      <c r="F13" s="16">
        <f t="shared" si="0"/>
        <v>3.6446126690391458</v>
      </c>
    </row>
    <row r="14" spans="1:6" ht="15.75" x14ac:dyDescent="0.25">
      <c r="A14" s="2" t="s">
        <v>9</v>
      </c>
      <c r="B14" s="2">
        <v>334</v>
      </c>
      <c r="C14" s="2">
        <v>1405</v>
      </c>
      <c r="D14" s="12">
        <f t="shared" si="1"/>
        <v>0.23772241992882562</v>
      </c>
      <c r="E14" s="2">
        <v>5.2</v>
      </c>
      <c r="F14" s="16">
        <f t="shared" si="0"/>
        <v>1.2361565836298933</v>
      </c>
    </row>
    <row r="15" spans="1:6" ht="15.75" x14ac:dyDescent="0.25">
      <c r="A15" s="2" t="s">
        <v>10</v>
      </c>
      <c r="B15" s="2">
        <v>87.504999999999995</v>
      </c>
      <c r="C15" s="2">
        <v>1405</v>
      </c>
      <c r="D15" s="12">
        <f t="shared" si="1"/>
        <v>6.2281138790035585E-2</v>
      </c>
      <c r="E15" s="2">
        <v>17.239999999999998</v>
      </c>
      <c r="F15" s="16">
        <f t="shared" si="0"/>
        <v>1.0737268327402134</v>
      </c>
    </row>
    <row r="16" spans="1:6" ht="15.75" x14ac:dyDescent="0.25">
      <c r="A16" s="2" t="s">
        <v>11</v>
      </c>
      <c r="B16" s="2">
        <v>252.97</v>
      </c>
      <c r="C16" s="2">
        <v>1405</v>
      </c>
      <c r="D16" s="12">
        <f t="shared" si="1"/>
        <v>0.18004982206405695</v>
      </c>
      <c r="E16" s="2">
        <v>54.19</v>
      </c>
      <c r="F16" s="16">
        <f t="shared" si="0"/>
        <v>9.7568998576512467</v>
      </c>
    </row>
    <row r="17" spans="1:6" ht="15.75" x14ac:dyDescent="0.25">
      <c r="A17" s="2" t="s">
        <v>12</v>
      </c>
      <c r="B17" s="2">
        <v>282.44499999999999</v>
      </c>
      <c r="C17" s="2">
        <v>1405</v>
      </c>
      <c r="D17" s="12">
        <f t="shared" si="1"/>
        <v>0.20102846975088967</v>
      </c>
      <c r="E17" s="2">
        <v>119.41</v>
      </c>
      <c r="F17" s="16">
        <f t="shared" si="0"/>
        <v>24.004809572953736</v>
      </c>
    </row>
    <row r="18" spans="1:6" ht="15.75" x14ac:dyDescent="0.25">
      <c r="A18" s="2" t="s">
        <v>13</v>
      </c>
      <c r="B18" s="2">
        <v>11.736000000000001</v>
      </c>
      <c r="C18" s="2">
        <v>1405</v>
      </c>
      <c r="D18" s="12">
        <f t="shared" si="1"/>
        <v>8.3530249110320282E-3</v>
      </c>
      <c r="E18" s="2">
        <v>110.99</v>
      </c>
      <c r="F18" s="16">
        <f t="shared" si="0"/>
        <v>0.92710223487544474</v>
      </c>
    </row>
    <row r="19" spans="1:6" ht="15.75" x14ac:dyDescent="0.25">
      <c r="A19" s="2" t="s">
        <v>14</v>
      </c>
      <c r="B19" s="2">
        <v>176.65</v>
      </c>
      <c r="C19" s="2">
        <v>1405</v>
      </c>
      <c r="D19" s="12">
        <f t="shared" si="1"/>
        <v>0.12572953736654804</v>
      </c>
      <c r="E19" s="2">
        <v>89.03</v>
      </c>
      <c r="F19" s="16">
        <f t="shared" si="0"/>
        <v>11.193700711743773</v>
      </c>
    </row>
    <row r="20" spans="1:6" ht="35.25" customHeight="1" x14ac:dyDescent="0.25">
      <c r="A20" s="2" t="s">
        <v>15</v>
      </c>
      <c r="B20" s="2">
        <v>7.02</v>
      </c>
      <c r="C20" s="2">
        <v>1405</v>
      </c>
      <c r="D20" s="13">
        <v>5.0000000000000001E-3</v>
      </c>
      <c r="E20" s="2">
        <v>121.91</v>
      </c>
      <c r="F20" s="16">
        <f t="shared" si="0"/>
        <v>0.60955000000000004</v>
      </c>
    </row>
    <row r="21" spans="1:6" ht="31.5" x14ac:dyDescent="0.25">
      <c r="A21" s="2" t="s">
        <v>16</v>
      </c>
      <c r="B21" s="2">
        <v>50.4</v>
      </c>
      <c r="C21" s="2">
        <v>1405</v>
      </c>
      <c r="D21" s="12">
        <f t="shared" si="1"/>
        <v>3.5871886120996441E-2</v>
      </c>
      <c r="E21" s="2">
        <v>35</v>
      </c>
      <c r="F21" s="16">
        <f t="shared" si="0"/>
        <v>1.2555160142348754</v>
      </c>
    </row>
    <row r="22" spans="1:6" ht="31.5" x14ac:dyDescent="0.25">
      <c r="A22" s="2" t="s">
        <v>17</v>
      </c>
      <c r="B22" s="2">
        <v>93.15</v>
      </c>
      <c r="C22" s="2">
        <v>1405</v>
      </c>
      <c r="D22" s="12">
        <f t="shared" si="1"/>
        <v>6.6298932384341647E-2</v>
      </c>
      <c r="E22" s="2">
        <v>42.78</v>
      </c>
      <c r="F22" s="16">
        <f t="shared" si="0"/>
        <v>2.8362683274021356</v>
      </c>
    </row>
    <row r="23" spans="1:6" ht="15.75" x14ac:dyDescent="0.25">
      <c r="A23" s="2" t="s">
        <v>18</v>
      </c>
      <c r="B23" s="2">
        <v>54.823999999999998</v>
      </c>
      <c r="C23" s="2">
        <v>1405</v>
      </c>
      <c r="D23" s="12">
        <f t="shared" si="1"/>
        <v>3.902064056939502E-2</v>
      </c>
      <c r="E23" s="2">
        <v>47.01</v>
      </c>
      <c r="F23" s="16">
        <f t="shared" si="0"/>
        <v>1.8343603131672599</v>
      </c>
    </row>
    <row r="24" spans="1:6" ht="15.75" x14ac:dyDescent="0.25">
      <c r="A24" s="2" t="s">
        <v>19</v>
      </c>
      <c r="B24" s="2">
        <v>18.53</v>
      </c>
      <c r="C24" s="2">
        <v>1405</v>
      </c>
      <c r="D24" s="12">
        <f t="shared" si="1"/>
        <v>1.3188612099644129E-2</v>
      </c>
      <c r="E24" s="2">
        <v>30.69</v>
      </c>
      <c r="F24" s="16">
        <f t="shared" si="0"/>
        <v>0.40475850533807833</v>
      </c>
    </row>
    <row r="25" spans="1:6" ht="18" customHeight="1" x14ac:dyDescent="0.25">
      <c r="A25" s="2" t="s">
        <v>20</v>
      </c>
      <c r="B25" s="2">
        <v>20.75</v>
      </c>
      <c r="C25" s="2">
        <v>1405</v>
      </c>
      <c r="D25" s="12">
        <f t="shared" si="1"/>
        <v>1.4768683274021352E-2</v>
      </c>
      <c r="E25" s="2">
        <v>31.89</v>
      </c>
      <c r="F25" s="16">
        <f t="shared" si="0"/>
        <v>0.47097330960854095</v>
      </c>
    </row>
    <row r="26" spans="1:6" ht="14.25" customHeight="1" x14ac:dyDescent="0.25">
      <c r="A26" s="2" t="s">
        <v>21</v>
      </c>
      <c r="B26" s="2">
        <v>21.945</v>
      </c>
      <c r="C26" s="2">
        <v>1405</v>
      </c>
      <c r="D26" s="12">
        <f t="shared" si="1"/>
        <v>1.5619217081850535E-2</v>
      </c>
      <c r="E26" s="2">
        <v>336.16</v>
      </c>
      <c r="F26" s="16">
        <f t="shared" si="0"/>
        <v>5.2505560142348759</v>
      </c>
    </row>
    <row r="27" spans="1:6" ht="15.75" x14ac:dyDescent="0.25">
      <c r="A27" s="2" t="s">
        <v>22</v>
      </c>
      <c r="B27" s="2">
        <v>15.393000000000001</v>
      </c>
      <c r="C27" s="2">
        <v>1405</v>
      </c>
      <c r="D27" s="12">
        <f t="shared" si="1"/>
        <v>1.0955871886120997E-2</v>
      </c>
      <c r="E27" s="2">
        <v>87.46</v>
      </c>
      <c r="F27" s="16">
        <f t="shared" si="0"/>
        <v>0.95820055516014235</v>
      </c>
    </row>
    <row r="28" spans="1:6" ht="15.75" x14ac:dyDescent="0.25">
      <c r="A28" s="2" t="s">
        <v>23</v>
      </c>
      <c r="B28" s="2">
        <v>13.73</v>
      </c>
      <c r="C28" s="2">
        <v>1405</v>
      </c>
      <c r="D28" s="12">
        <f t="shared" si="1"/>
        <v>9.7722419928825618E-3</v>
      </c>
      <c r="E28" s="2">
        <v>100.42</v>
      </c>
      <c r="F28" s="16">
        <f t="shared" si="0"/>
        <v>0.98132854092526689</v>
      </c>
    </row>
    <row r="29" spans="1:6" ht="15.75" x14ac:dyDescent="0.25">
      <c r="A29" s="2" t="s">
        <v>24</v>
      </c>
      <c r="B29" s="2">
        <v>1</v>
      </c>
      <c r="C29" s="2">
        <v>1405</v>
      </c>
      <c r="D29" s="13">
        <v>8.0000000000000004E-4</v>
      </c>
      <c r="E29" s="2">
        <v>578.52</v>
      </c>
      <c r="F29" s="16">
        <f t="shared" si="0"/>
        <v>0.46281600000000001</v>
      </c>
    </row>
    <row r="30" spans="1:6" ht="15.75" x14ac:dyDescent="0.25">
      <c r="A30" s="2" t="s">
        <v>25</v>
      </c>
      <c r="B30" s="2">
        <v>1.2</v>
      </c>
      <c r="C30" s="2">
        <v>1405</v>
      </c>
      <c r="D30" s="13">
        <v>8.9999999999999998E-4</v>
      </c>
      <c r="E30" s="2">
        <v>400</v>
      </c>
      <c r="F30" s="16">
        <f t="shared" si="0"/>
        <v>0.36</v>
      </c>
    </row>
    <row r="31" spans="1:6" ht="15.75" x14ac:dyDescent="0.25">
      <c r="A31" s="2" t="s">
        <v>26</v>
      </c>
      <c r="B31" s="2">
        <v>1.35</v>
      </c>
      <c r="C31" s="2">
        <v>1405</v>
      </c>
      <c r="D31" s="13">
        <v>1E-3</v>
      </c>
      <c r="E31" s="2">
        <v>455</v>
      </c>
      <c r="F31" s="16">
        <f t="shared" si="0"/>
        <v>0.45500000000000002</v>
      </c>
    </row>
    <row r="32" spans="1:6" ht="15.75" x14ac:dyDescent="0.25">
      <c r="A32" s="2" t="s">
        <v>27</v>
      </c>
      <c r="B32" s="2">
        <v>49.584000000000003</v>
      </c>
      <c r="C32" s="2">
        <v>1405</v>
      </c>
      <c r="D32" s="12">
        <f t="shared" si="1"/>
        <v>3.529110320284698E-2</v>
      </c>
      <c r="E32" s="2">
        <v>49.43</v>
      </c>
      <c r="F32" s="16">
        <f t="shared" si="0"/>
        <v>1.7444392313167263</v>
      </c>
    </row>
    <row r="33" spans="1:6" ht="15.75" x14ac:dyDescent="0.25">
      <c r="A33" s="2" t="s">
        <v>28</v>
      </c>
      <c r="B33" s="2">
        <v>0.2</v>
      </c>
      <c r="C33" s="2">
        <v>1405</v>
      </c>
      <c r="D33" s="14">
        <v>2.0000000000000001E-4</v>
      </c>
      <c r="E33" s="2">
        <v>460</v>
      </c>
      <c r="F33" s="16">
        <f t="shared" si="0"/>
        <v>9.1999999999999998E-2</v>
      </c>
    </row>
    <row r="34" spans="1:6" ht="18.75" customHeight="1" x14ac:dyDescent="0.25">
      <c r="A34" s="2" t="s">
        <v>29</v>
      </c>
      <c r="B34" s="2"/>
      <c r="C34" s="2">
        <v>1405</v>
      </c>
      <c r="D34" s="2">
        <f t="shared" si="1"/>
        <v>0</v>
      </c>
      <c r="E34" s="2"/>
      <c r="F34" s="16">
        <f t="shared" si="0"/>
        <v>0</v>
      </c>
    </row>
    <row r="35" spans="1:6" ht="15.75" x14ac:dyDescent="0.25">
      <c r="A35" s="2" t="s">
        <v>30</v>
      </c>
      <c r="B35" s="2">
        <v>10</v>
      </c>
      <c r="C35" s="2">
        <v>1405</v>
      </c>
      <c r="D35" s="12">
        <f t="shared" si="1"/>
        <v>7.1174377224199285E-3</v>
      </c>
      <c r="E35" s="2">
        <v>10</v>
      </c>
      <c r="F35" s="16">
        <f t="shared" si="0"/>
        <v>7.1174377224199281E-2</v>
      </c>
    </row>
    <row r="36" spans="1:6" ht="15.75" x14ac:dyDescent="0.25">
      <c r="A36" s="1" t="s">
        <v>32</v>
      </c>
      <c r="B36" s="4" t="s">
        <v>33</v>
      </c>
      <c r="C36" s="4"/>
      <c r="D36" s="9"/>
      <c r="E36" s="9"/>
      <c r="F36" s="16">
        <f>F6+F7+F8+F9+F10+F11+F12+F13+F14+F15+F16+F17+F18+F19+F20+F21+F22+F23+F24+F25+F26+F27+F28+F29+F30+F31+F32+F33+F34+F35</f>
        <v>107.95056173309609</v>
      </c>
    </row>
  </sheetData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В. Тихова</dc:creator>
  <cp:lastModifiedBy>1</cp:lastModifiedBy>
  <cp:lastPrinted>2016-03-11T07:33:56Z</cp:lastPrinted>
  <dcterms:created xsi:type="dcterms:W3CDTF">2016-02-11T07:27:40Z</dcterms:created>
  <dcterms:modified xsi:type="dcterms:W3CDTF">2016-10-12T09:08:44Z</dcterms:modified>
</cp:coreProperties>
</file>